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0730" windowHeight="11760" activeTab="1"/>
  </bookViews>
  <sheets>
    <sheet name="Hoja1" sheetId="1" r:id="rId1"/>
    <sheet name="Transversalidad_Loreto 2022" sheetId="2" r:id="rId2"/>
    <sheet name="Hoja3" sheetId="3" r:id="rId3"/>
  </sheets>
  <definedNames>
    <definedName name="_xlnm.Print_Area" localSheetId="1">'Transversalidad_Loreto 2022'!$A$2:$K$45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2" l="1"/>
  <c r="H44" i="2"/>
  <c r="E12" i="1" l="1"/>
</calcChain>
</file>

<file path=xl/sharedStrings.xml><?xml version="1.0" encoding="utf-8"?>
<sst xmlns="http://schemas.openxmlformats.org/spreadsheetml/2006/main" count="47" uniqueCount="39">
  <si>
    <t>Gastos PROFIMMEZ</t>
  </si>
  <si>
    <t>CONCEPTO</t>
  </si>
  <si>
    <t>PRESUPUESTADO</t>
  </si>
  <si>
    <t xml:space="preserve">GASTADO </t>
  </si>
  <si>
    <t>4 talleres</t>
  </si>
  <si>
    <t>Quedan</t>
  </si>
  <si>
    <t>Obra de teatro</t>
  </si>
  <si>
    <t>Diseño e impre manta</t>
  </si>
  <si>
    <t>Manta y cartel Obra</t>
  </si>
  <si>
    <t>Elaboración Triptico</t>
  </si>
  <si>
    <t>Gasolina</t>
  </si>
  <si>
    <t>Tinta y eauipo computo</t>
  </si>
  <si>
    <t>Papería</t>
  </si>
  <si>
    <t xml:space="preserve">Pago de combustible </t>
  </si>
  <si>
    <t>Materiales y útiles de oficina</t>
  </si>
  <si>
    <t>Artículos de protección sanitaria</t>
  </si>
  <si>
    <t>Materiales y útiles de impresión y reproducción</t>
  </si>
  <si>
    <t>RESTA</t>
  </si>
  <si>
    <t xml:space="preserve">Adquisición de mobiliario  y/o equipo de cómputo </t>
  </si>
  <si>
    <t>Proyecto de Transversalidad</t>
  </si>
  <si>
    <t>Presupuesto</t>
  </si>
  <si>
    <t>GASTOS DE  COORDINACIÓN</t>
  </si>
  <si>
    <t>PERSONAS CONTRATADAS</t>
  </si>
  <si>
    <t xml:space="preserve">Total: </t>
  </si>
  <si>
    <t>Retenciones IVA</t>
  </si>
  <si>
    <t>Ret  ISR</t>
  </si>
  <si>
    <t>SUMA</t>
  </si>
  <si>
    <t>Mtra. Lourdes García</t>
  </si>
  <si>
    <t>Dra. Paulina Berumen</t>
  </si>
  <si>
    <t xml:space="preserve">               </t>
  </si>
  <si>
    <t xml:space="preserve">                  </t>
  </si>
  <si>
    <t xml:space="preserve">                                                </t>
  </si>
  <si>
    <t>Fecha</t>
  </si>
  <si>
    <t xml:space="preserve"> </t>
  </si>
  <si>
    <t xml:space="preserve">Nos pasamos por 8 centavos </t>
  </si>
  <si>
    <t>Nos pasamos por 3 centavos</t>
  </si>
  <si>
    <t>Nos pasamos por 11 centavos</t>
  </si>
  <si>
    <t>k</t>
  </si>
  <si>
    <t xml:space="preserve">Nos pasamos por 13 centavos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</si>
</sst>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sz val="14"/>
      <color theme="1"/>
      <name val="Aharoni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4" fontId="0" fillId="0" borderId="0" xfId="0" applyNumberFormat="1"/>
    <xf numFmtId="0" fontId="2" fillId="0" borderId="1" xfId="0" applyFont="1" applyBorder="1"/>
    <xf numFmtId="0" fontId="0" fillId="0" borderId="1" xfId="0" applyBorder="1"/>
    <xf numFmtId="4" fontId="0" fillId="0" borderId="1" xfId="0" applyNumberFormat="1" applyBorder="1"/>
    <xf numFmtId="0" fontId="0" fillId="2" borderId="0" xfId="0" applyFill="1"/>
    <xf numFmtId="4" fontId="0" fillId="4" borderId="1" xfId="0" applyNumberFormat="1" applyFill="1" applyBorder="1"/>
    <xf numFmtId="4" fontId="0" fillId="5" borderId="1" xfId="0" applyNumberFormat="1" applyFill="1" applyBorder="1"/>
    <xf numFmtId="4" fontId="0" fillId="6" borderId="1" xfId="0" applyNumberFormat="1" applyFill="1" applyBorder="1"/>
    <xf numFmtId="4" fontId="0" fillId="3" borderId="1" xfId="0" applyNumberFormat="1" applyFill="1" applyBorder="1"/>
    <xf numFmtId="4" fontId="0" fillId="7" borderId="1" xfId="0" applyNumberFormat="1" applyFill="1" applyBorder="1"/>
    <xf numFmtId="0" fontId="5" fillId="0" borderId="0" xfId="0" applyFont="1"/>
    <xf numFmtId="0" fontId="7" fillId="0" borderId="0" xfId="0" applyFont="1"/>
    <xf numFmtId="4" fontId="6" fillId="0" borderId="0" xfId="0" applyNumberFormat="1" applyFont="1"/>
    <xf numFmtId="0" fontId="2" fillId="0" borderId="1" xfId="0" applyFont="1" applyBorder="1" applyAlignment="1">
      <alignment wrapText="1"/>
    </xf>
    <xf numFmtId="0" fontId="6" fillId="0" borderId="0" xfId="0" applyFont="1"/>
    <xf numFmtId="0" fontId="8" fillId="0" borderId="0" xfId="0" applyFont="1"/>
    <xf numFmtId="4" fontId="3" fillId="0" borderId="0" xfId="0" applyNumberFormat="1" applyFont="1"/>
    <xf numFmtId="0" fontId="4" fillId="8" borderId="0" xfId="0" applyFont="1" applyFill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4" fontId="7" fillId="0" borderId="0" xfId="0" applyNumberFormat="1" applyFont="1"/>
    <xf numFmtId="4" fontId="11" fillId="0" borderId="0" xfId="0" applyNumberFormat="1" applyFont="1"/>
    <xf numFmtId="4" fontId="12" fillId="7" borderId="1" xfId="0" applyNumberFormat="1" applyFont="1" applyFill="1" applyBorder="1"/>
    <xf numFmtId="4" fontId="12" fillId="7" borderId="0" xfId="0" applyNumberFormat="1" applyFont="1" applyFill="1"/>
    <xf numFmtId="0" fontId="0" fillId="9" borderId="1" xfId="0" applyFill="1" applyBorder="1" applyAlignment="1">
      <alignment wrapText="1"/>
    </xf>
    <xf numFmtId="4" fontId="9" fillId="9" borderId="1" xfId="0" applyNumberFormat="1" applyFont="1" applyFill="1" applyBorder="1"/>
    <xf numFmtId="4" fontId="0" fillId="9" borderId="1" xfId="0" applyNumberFormat="1" applyFill="1" applyBorder="1"/>
    <xf numFmtId="16" fontId="0" fillId="0" borderId="0" xfId="0" applyNumberFormat="1"/>
    <xf numFmtId="16" fontId="13" fillId="0" borderId="0" xfId="0" applyNumberFormat="1" applyFont="1"/>
    <xf numFmtId="16" fontId="14" fillId="0" borderId="0" xfId="0" applyNumberFormat="1" applyFont="1"/>
    <xf numFmtId="0" fontId="2" fillId="0" borderId="2" xfId="0" applyFont="1" applyBorder="1" applyAlignment="1">
      <alignment wrapText="1"/>
    </xf>
    <xf numFmtId="16" fontId="9" fillId="0" borderId="0" xfId="0" applyNumberFormat="1" applyFont="1"/>
    <xf numFmtId="4" fontId="10" fillId="0" borderId="1" xfId="0" applyNumberFormat="1" applyFont="1" applyBorder="1"/>
    <xf numFmtId="4" fontId="6" fillId="0" borderId="1" xfId="0" applyNumberFormat="1" applyFont="1" applyBorder="1"/>
    <xf numFmtId="4" fontId="10" fillId="0" borderId="0" xfId="0" applyNumberFormat="1" applyFont="1"/>
    <xf numFmtId="4" fontId="6" fillId="0" borderId="2" xfId="0" applyNumberFormat="1" applyFont="1" applyBorder="1"/>
    <xf numFmtId="0" fontId="0" fillId="10" borderId="1" xfId="0" applyFill="1" applyBorder="1" applyAlignment="1">
      <alignment wrapText="1"/>
    </xf>
    <xf numFmtId="4" fontId="0" fillId="10" borderId="1" xfId="0" applyNumberFormat="1" applyFill="1" applyBorder="1"/>
    <xf numFmtId="0" fontId="0" fillId="11" borderId="1" xfId="0" applyFill="1" applyBorder="1" applyAlignment="1">
      <alignment wrapText="1"/>
    </xf>
    <xf numFmtId="4" fontId="0" fillId="11" borderId="1" xfId="0" applyNumberFormat="1" applyFill="1" applyBorder="1"/>
    <xf numFmtId="4" fontId="12" fillId="4" borderId="1" xfId="0" applyNumberFormat="1" applyFont="1" applyFill="1" applyBorder="1"/>
    <xf numFmtId="4" fontId="12" fillId="0" borderId="1" xfId="0" applyNumberFormat="1" applyFont="1" applyBorder="1"/>
    <xf numFmtId="4" fontId="12" fillId="5" borderId="1" xfId="0" applyNumberFormat="1" applyFont="1" applyFill="1" applyBorder="1"/>
    <xf numFmtId="4" fontId="12" fillId="6" borderId="1" xfId="0" applyNumberFormat="1" applyFont="1" applyFill="1" applyBorder="1"/>
    <xf numFmtId="4" fontId="12" fillId="11" borderId="1" xfId="0" applyNumberFormat="1" applyFont="1" applyFill="1" applyBorder="1"/>
    <xf numFmtId="0" fontId="3" fillId="0" borderId="0" xfId="0" applyFont="1"/>
    <xf numFmtId="4" fontId="11" fillId="4" borderId="1" xfId="0" applyNumberFormat="1" applyFont="1" applyFill="1" applyBorder="1"/>
    <xf numFmtId="4" fontId="11" fillId="0" borderId="1" xfId="0" applyNumberFormat="1" applyFont="1" applyBorder="1"/>
    <xf numFmtId="4" fontId="11" fillId="5" borderId="1" xfId="0" applyNumberFormat="1" applyFont="1" applyFill="1" applyBorder="1"/>
    <xf numFmtId="4" fontId="11" fillId="10" borderId="1" xfId="0" applyNumberFormat="1" applyFont="1" applyFill="1" applyBorder="1"/>
    <xf numFmtId="0" fontId="10" fillId="0" borderId="0" xfId="0" applyFont="1"/>
    <xf numFmtId="4" fontId="14" fillId="5" borderId="1" xfId="0" applyNumberFormat="1" applyFont="1" applyFill="1" applyBorder="1"/>
    <xf numFmtId="4" fontId="14" fillId="0" borderId="1" xfId="0" applyNumberFormat="1" applyFont="1" applyBorder="1"/>
    <xf numFmtId="4" fontId="14" fillId="0" borderId="0" xfId="0" applyNumberFormat="1" applyFont="1"/>
    <xf numFmtId="4" fontId="15" fillId="6" borderId="1" xfId="0" applyNumberFormat="1" applyFont="1" applyFill="1" applyBorder="1"/>
    <xf numFmtId="16" fontId="11" fillId="12" borderId="0" xfId="0" applyNumberFormat="1" applyFont="1" applyFill="1"/>
    <xf numFmtId="0" fontId="3" fillId="12" borderId="0" xfId="0" applyFont="1" applyFill="1"/>
    <xf numFmtId="0" fontId="10" fillId="4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4" fontId="16" fillId="4" borderId="1" xfId="0" applyNumberFormat="1" applyFont="1" applyFill="1" applyBorder="1"/>
    <xf numFmtId="16" fontId="3" fillId="0" borderId="0" xfId="0" applyNumberFormat="1" applyFont="1"/>
    <xf numFmtId="4" fontId="16" fillId="5" borderId="1" xfId="0" applyNumberFormat="1" applyFont="1" applyFill="1" applyBorder="1"/>
    <xf numFmtId="4" fontId="16" fillId="4" borderId="2" xfId="0" applyNumberFormat="1" applyFont="1" applyFill="1" applyBorder="1"/>
    <xf numFmtId="4" fontId="0" fillId="0" borderId="0" xfId="0" applyNumberFormat="1" applyFill="1"/>
    <xf numFmtId="4" fontId="11" fillId="0" borderId="0" xfId="0" applyNumberFormat="1" applyFont="1" applyFill="1"/>
    <xf numFmtId="0" fontId="9" fillId="0" borderId="0" xfId="0" applyFont="1" applyFill="1"/>
    <xf numFmtId="4" fontId="9" fillId="0" borderId="0" xfId="0" applyNumberFormat="1" applyFont="1" applyFill="1"/>
    <xf numFmtId="0" fontId="0" fillId="0" borderId="0" xfId="0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8"/>
  <sheetViews>
    <sheetView topLeftCell="C1" zoomScale="225" zoomScaleNormal="225" workbookViewId="0">
      <selection activeCell="K9" sqref="K9"/>
    </sheetView>
  </sheetViews>
  <sheetFormatPr baseColWidth="10" defaultRowHeight="15"/>
  <cols>
    <col min="2" max="2" width="20.7109375" customWidth="1"/>
    <col min="3" max="3" width="22.140625" customWidth="1"/>
    <col min="4" max="4" width="19.42578125" customWidth="1"/>
    <col min="5" max="5" width="22.7109375" customWidth="1"/>
    <col min="9" max="9" width="39.7109375" bestFit="1" customWidth="1"/>
    <col min="10" max="10" width="15.7109375" bestFit="1" customWidth="1"/>
  </cols>
  <sheetData>
    <row r="2" spans="1:12" ht="18">
      <c r="B2" s="1" t="s">
        <v>0</v>
      </c>
      <c r="C2" s="1"/>
    </row>
    <row r="3" spans="1:12">
      <c r="J3" s="3"/>
    </row>
    <row r="5" spans="1:12" ht="15.75">
      <c r="A5" s="2"/>
      <c r="B5" s="4" t="s">
        <v>1</v>
      </c>
      <c r="C5" s="4" t="s">
        <v>2</v>
      </c>
      <c r="D5" s="4" t="s">
        <v>3</v>
      </c>
      <c r="E5" s="4" t="s">
        <v>5</v>
      </c>
      <c r="I5" s="2"/>
      <c r="J5" s="2"/>
      <c r="K5" s="2"/>
      <c r="L5" s="2"/>
    </row>
    <row r="6" spans="1:12">
      <c r="B6" s="5"/>
      <c r="C6" s="5"/>
      <c r="D6" s="5"/>
      <c r="E6" s="5"/>
      <c r="J6" s="3"/>
      <c r="K6" s="3"/>
      <c r="L6" s="3"/>
    </row>
    <row r="7" spans="1:12">
      <c r="B7" s="5" t="s">
        <v>4</v>
      </c>
      <c r="C7" s="6">
        <v>30000</v>
      </c>
      <c r="D7" s="6">
        <v>15000</v>
      </c>
      <c r="E7" s="6">
        <v>15000</v>
      </c>
      <c r="F7" s="7"/>
      <c r="G7" s="7"/>
      <c r="J7" s="3"/>
      <c r="K7" s="3"/>
      <c r="L7" s="3"/>
    </row>
    <row r="8" spans="1:12">
      <c r="B8" s="5" t="s">
        <v>6</v>
      </c>
      <c r="C8" s="6">
        <v>6000</v>
      </c>
      <c r="D8" s="6">
        <v>6000</v>
      </c>
      <c r="E8" s="6"/>
      <c r="F8" s="7"/>
      <c r="J8" s="3"/>
      <c r="K8" s="3"/>
      <c r="L8" s="3"/>
    </row>
    <row r="9" spans="1:12">
      <c r="B9" s="5" t="s">
        <v>7</v>
      </c>
      <c r="C9" s="6">
        <v>2000</v>
      </c>
      <c r="D9" s="6">
        <v>2000</v>
      </c>
      <c r="E9" s="6"/>
      <c r="J9" s="3"/>
      <c r="K9" s="3"/>
      <c r="L9" s="3"/>
    </row>
    <row r="10" spans="1:12">
      <c r="B10" s="5" t="s">
        <v>8</v>
      </c>
      <c r="C10" s="6">
        <v>3000</v>
      </c>
      <c r="D10" s="6">
        <v>2000</v>
      </c>
      <c r="E10" s="6">
        <v>1000</v>
      </c>
      <c r="J10" s="3"/>
      <c r="K10" s="3"/>
      <c r="L10" s="3"/>
    </row>
    <row r="11" spans="1:12">
      <c r="B11" s="5" t="s">
        <v>9</v>
      </c>
      <c r="C11" s="6">
        <v>6000</v>
      </c>
      <c r="D11" s="6">
        <v>6000</v>
      </c>
      <c r="E11" s="6"/>
      <c r="J11" s="3"/>
      <c r="K11" s="3"/>
      <c r="L11" s="3"/>
    </row>
    <row r="12" spans="1:12">
      <c r="B12" s="5" t="s">
        <v>12</v>
      </c>
      <c r="C12" s="6">
        <v>4000</v>
      </c>
      <c r="D12" s="6">
        <v>1249</v>
      </c>
      <c r="E12" s="6">
        <f>C12-D12</f>
        <v>2751</v>
      </c>
      <c r="J12" s="3"/>
      <c r="K12" s="3"/>
      <c r="L12" s="3"/>
    </row>
    <row r="13" spans="1:12">
      <c r="B13" s="5" t="s">
        <v>10</v>
      </c>
      <c r="C13" s="6">
        <v>5000</v>
      </c>
      <c r="D13" s="6"/>
      <c r="E13" s="6">
        <v>5000</v>
      </c>
      <c r="J13" s="3"/>
      <c r="K13" s="3"/>
      <c r="L13" s="3"/>
    </row>
    <row r="14" spans="1:12">
      <c r="B14" s="5" t="s">
        <v>11</v>
      </c>
      <c r="C14" s="6">
        <v>4000</v>
      </c>
      <c r="D14" s="6"/>
      <c r="E14" s="6">
        <v>4000</v>
      </c>
      <c r="J14" s="3"/>
      <c r="K14" s="3"/>
      <c r="L14" s="3"/>
    </row>
    <row r="15" spans="1:12">
      <c r="B15" s="5"/>
      <c r="C15" s="6"/>
      <c r="D15" s="6"/>
      <c r="E15" s="6"/>
      <c r="J15" s="3"/>
      <c r="K15" s="3"/>
      <c r="L15" s="3"/>
    </row>
    <row r="16" spans="1:12">
      <c r="B16" s="5"/>
      <c r="C16" s="6"/>
      <c r="D16" s="6"/>
      <c r="E16" s="6"/>
      <c r="J16" s="3"/>
      <c r="K16" s="3"/>
      <c r="L16" s="3"/>
    </row>
    <row r="17" spans="2:12">
      <c r="B17" s="5"/>
      <c r="C17" s="6"/>
      <c r="D17" s="6"/>
      <c r="E17" s="6"/>
      <c r="J17" s="3"/>
      <c r="K17" s="3"/>
      <c r="L17" s="3"/>
    </row>
    <row r="18" spans="2:12">
      <c r="B18" s="5"/>
      <c r="C18" s="6"/>
      <c r="D18" s="6"/>
      <c r="E18" s="6"/>
      <c r="J18" s="3"/>
      <c r="K18" s="3"/>
      <c r="L18" s="3"/>
    </row>
    <row r="19" spans="2:12">
      <c r="B19" s="5"/>
      <c r="C19" s="6"/>
      <c r="D19" s="6"/>
      <c r="E19" s="6"/>
      <c r="J19" s="3"/>
      <c r="K19" s="3"/>
      <c r="L19" s="3"/>
    </row>
    <row r="20" spans="2:12">
      <c r="C20" s="3"/>
      <c r="D20" s="3"/>
      <c r="E20" s="3"/>
    </row>
    <row r="21" spans="2:12">
      <c r="C21" s="3"/>
      <c r="D21" s="3"/>
      <c r="E21" s="3"/>
    </row>
    <row r="22" spans="2:12">
      <c r="C22" s="3"/>
      <c r="D22" s="3"/>
      <c r="E22" s="3"/>
    </row>
    <row r="23" spans="2:12">
      <c r="C23" s="3"/>
      <c r="D23" s="3"/>
      <c r="E23" s="3"/>
    </row>
    <row r="24" spans="2:12">
      <c r="C24" s="3"/>
      <c r="D24" s="3"/>
      <c r="E24" s="3"/>
    </row>
    <row r="25" spans="2:12">
      <c r="C25" s="3"/>
      <c r="D25" s="3"/>
      <c r="E25" s="3"/>
    </row>
    <row r="26" spans="2:12">
      <c r="C26" s="3"/>
      <c r="D26" s="3"/>
      <c r="E26" s="3"/>
    </row>
    <row r="27" spans="2:12">
      <c r="C27" s="3"/>
      <c r="D27" s="3"/>
      <c r="E27" s="3"/>
    </row>
    <row r="28" spans="2:12">
      <c r="C28" s="3"/>
      <c r="D28" s="3"/>
      <c r="E28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79"/>
  <sheetViews>
    <sheetView tabSelected="1" topLeftCell="A6" zoomScale="80" zoomScaleNormal="80" workbookViewId="0">
      <selection activeCell="G7" sqref="G7"/>
    </sheetView>
  </sheetViews>
  <sheetFormatPr baseColWidth="10" defaultRowHeight="15"/>
  <cols>
    <col min="1" max="1" width="4" customWidth="1"/>
    <col min="2" max="2" width="39.7109375" bestFit="1" customWidth="1"/>
    <col min="3" max="3" width="18.85546875" customWidth="1"/>
    <col min="5" max="5" width="12.7109375" customWidth="1"/>
    <col min="6" max="7" width="11.42578125" customWidth="1"/>
    <col min="9" max="9" width="19" customWidth="1"/>
  </cols>
  <sheetData>
    <row r="2" spans="2:13">
      <c r="D2" s="5"/>
    </row>
    <row r="3" spans="2:13">
      <c r="B3" s="20" t="s">
        <v>19</v>
      </c>
    </row>
    <row r="4" spans="2:13">
      <c r="B4" s="21" t="s">
        <v>20</v>
      </c>
      <c r="C4" s="11">
        <v>200000</v>
      </c>
    </row>
    <row r="5" spans="2:13">
      <c r="B5" s="22"/>
    </row>
    <row r="6" spans="2:13" ht="31.5">
      <c r="B6" s="16" t="s">
        <v>1</v>
      </c>
      <c r="C6" s="4" t="s">
        <v>2</v>
      </c>
      <c r="D6" s="4" t="s">
        <v>3</v>
      </c>
      <c r="E6" s="16" t="s">
        <v>24</v>
      </c>
      <c r="F6" s="16" t="s">
        <v>25</v>
      </c>
      <c r="G6" s="16" t="s">
        <v>26</v>
      </c>
      <c r="H6" s="4" t="s">
        <v>17</v>
      </c>
      <c r="I6" s="36" t="s">
        <v>32</v>
      </c>
    </row>
    <row r="7" spans="2:13" ht="30">
      <c r="B7" s="63" t="s">
        <v>18</v>
      </c>
      <c r="C7" s="8">
        <v>32000</v>
      </c>
      <c r="D7" s="46">
        <v>13989.99</v>
      </c>
      <c r="E7" s="8"/>
      <c r="F7" s="8"/>
      <c r="G7" s="8"/>
      <c r="H7" s="38"/>
      <c r="I7" s="33">
        <v>44764</v>
      </c>
      <c r="M7" t="s">
        <v>29</v>
      </c>
    </row>
    <row r="8" spans="2:13">
      <c r="B8" s="21"/>
      <c r="C8" s="6" t="s">
        <v>37</v>
      </c>
      <c r="D8" s="46">
        <v>799</v>
      </c>
      <c r="E8" s="8">
        <v>110.21</v>
      </c>
      <c r="F8" s="8"/>
      <c r="G8" s="8"/>
      <c r="H8" s="38"/>
      <c r="I8" s="35">
        <v>44862</v>
      </c>
    </row>
    <row r="9" spans="2:13">
      <c r="B9" s="23"/>
      <c r="C9" s="6" t="s">
        <v>37</v>
      </c>
      <c r="D9" s="46">
        <v>1578</v>
      </c>
      <c r="E9" s="8">
        <v>217.66</v>
      </c>
      <c r="F9" s="8"/>
      <c r="G9" s="8"/>
      <c r="H9" s="38"/>
      <c r="I9" s="33">
        <v>44873</v>
      </c>
    </row>
    <row r="10" spans="2:13">
      <c r="B10" s="23"/>
      <c r="C10" s="6" t="s">
        <v>37</v>
      </c>
      <c r="D10" s="46">
        <v>465</v>
      </c>
      <c r="E10" s="8"/>
      <c r="F10" s="8"/>
      <c r="G10" s="8"/>
      <c r="H10" s="38"/>
      <c r="I10" s="33">
        <v>44879</v>
      </c>
    </row>
    <row r="11" spans="2:13">
      <c r="B11" s="23"/>
      <c r="C11" s="6" t="s">
        <v>37</v>
      </c>
      <c r="D11" s="46">
        <v>2390</v>
      </c>
      <c r="E11" s="8"/>
      <c r="F11" s="8"/>
      <c r="G11" s="8"/>
      <c r="H11" s="38"/>
      <c r="I11" s="33">
        <v>44879</v>
      </c>
    </row>
    <row r="12" spans="2:13">
      <c r="B12" s="23"/>
      <c r="C12" s="6" t="s">
        <v>37</v>
      </c>
      <c r="D12" s="52">
        <v>1996</v>
      </c>
      <c r="E12" s="8"/>
      <c r="F12" s="8"/>
      <c r="G12" s="8"/>
      <c r="H12" s="38"/>
      <c r="I12" s="33"/>
    </row>
    <row r="13" spans="2:13">
      <c r="B13" s="23"/>
      <c r="C13" s="6"/>
      <c r="D13" s="65">
        <v>8999.99</v>
      </c>
      <c r="E13" s="8"/>
      <c r="F13" s="8"/>
      <c r="G13" s="8"/>
      <c r="H13" s="38"/>
      <c r="I13" s="33">
        <v>44891</v>
      </c>
    </row>
    <row r="14" spans="2:13">
      <c r="B14" s="23"/>
      <c r="C14" s="6"/>
      <c r="D14" s="68">
        <v>1782.02</v>
      </c>
      <c r="E14" s="6"/>
      <c r="F14" s="6"/>
      <c r="G14" s="6"/>
      <c r="H14" s="58">
        <v>0</v>
      </c>
      <c r="I14" s="33"/>
      <c r="J14" t="s">
        <v>33</v>
      </c>
    </row>
    <row r="15" spans="2:13">
      <c r="B15" s="23" t="s">
        <v>21</v>
      </c>
      <c r="C15" s="6"/>
      <c r="D15" s="6"/>
      <c r="E15" s="6"/>
      <c r="F15" s="6"/>
      <c r="G15" s="6"/>
      <c r="H15" s="38"/>
      <c r="I15" s="66"/>
    </row>
    <row r="16" spans="2:13">
      <c r="B16" s="64" t="s">
        <v>13</v>
      </c>
      <c r="C16" s="9">
        <v>5250</v>
      </c>
      <c r="D16" s="9">
        <v>0</v>
      </c>
      <c r="E16" s="9"/>
      <c r="F16" s="9"/>
      <c r="G16" s="9"/>
      <c r="H16" s="38"/>
    </row>
    <row r="17" spans="2:10">
      <c r="B17" s="21"/>
      <c r="C17" s="6"/>
      <c r="D17" s="48">
        <v>1200.01</v>
      </c>
      <c r="E17" s="9"/>
      <c r="F17" s="9"/>
      <c r="G17" s="9"/>
      <c r="H17" s="38"/>
      <c r="I17" s="3"/>
      <c r="J17" s="33">
        <v>44812</v>
      </c>
    </row>
    <row r="18" spans="2:10">
      <c r="B18" s="21"/>
      <c r="C18" s="6"/>
      <c r="D18" s="48">
        <v>200</v>
      </c>
      <c r="E18" s="9"/>
      <c r="F18" s="9"/>
      <c r="G18" s="9"/>
      <c r="H18" s="38"/>
      <c r="I18" s="3"/>
      <c r="J18" s="33" t="s">
        <v>33</v>
      </c>
    </row>
    <row r="19" spans="2:10">
      <c r="B19" s="21"/>
      <c r="C19" s="6"/>
      <c r="D19" s="54">
        <v>1000</v>
      </c>
      <c r="E19" s="9"/>
      <c r="F19" s="9"/>
      <c r="G19" s="9"/>
      <c r="H19" s="27"/>
      <c r="I19" s="3"/>
      <c r="J19" s="33"/>
    </row>
    <row r="20" spans="2:10">
      <c r="B20" s="21"/>
      <c r="C20" s="6"/>
      <c r="D20" s="54">
        <v>600</v>
      </c>
      <c r="E20" s="9"/>
      <c r="F20" s="9"/>
      <c r="G20" s="9"/>
      <c r="H20" s="27"/>
      <c r="I20" s="3"/>
      <c r="J20" s="33"/>
    </row>
    <row r="21" spans="2:10">
      <c r="B21" s="21"/>
      <c r="C21" s="6"/>
      <c r="D21" s="54">
        <v>1210.02</v>
      </c>
      <c r="E21" s="9"/>
      <c r="F21" s="9"/>
      <c r="G21" s="9"/>
      <c r="H21" s="27"/>
      <c r="I21" s="3"/>
      <c r="J21" s="33"/>
    </row>
    <row r="22" spans="2:10">
      <c r="B22" s="21"/>
      <c r="C22" s="6"/>
      <c r="D22" s="57">
        <v>600.33000000000004</v>
      </c>
      <c r="E22" s="9"/>
      <c r="F22" s="9"/>
      <c r="G22" s="9"/>
      <c r="H22" s="59"/>
      <c r="I22" s="3"/>
      <c r="J22" s="33"/>
    </row>
    <row r="23" spans="2:10">
      <c r="B23" s="21"/>
      <c r="C23" s="6"/>
      <c r="D23" s="67">
        <v>104.77</v>
      </c>
      <c r="E23" s="9"/>
      <c r="F23" s="9"/>
      <c r="G23" s="9"/>
      <c r="H23" s="59"/>
      <c r="I23" s="3"/>
      <c r="J23" s="33"/>
    </row>
    <row r="24" spans="2:10">
      <c r="B24" s="21"/>
      <c r="C24" s="6"/>
      <c r="D24" s="67">
        <v>335</v>
      </c>
      <c r="E24" s="9"/>
      <c r="F24" s="9"/>
      <c r="G24" s="9"/>
      <c r="H24" s="59"/>
      <c r="I24" s="61" t="s">
        <v>38</v>
      </c>
      <c r="J24" s="33"/>
    </row>
    <row r="25" spans="2:10">
      <c r="B25" s="21"/>
      <c r="C25" s="6"/>
      <c r="D25" s="6"/>
      <c r="E25" s="6"/>
      <c r="F25" s="6"/>
      <c r="G25" s="6"/>
    </row>
    <row r="26" spans="2:10">
      <c r="B26" s="24" t="s">
        <v>14</v>
      </c>
      <c r="C26" s="10">
        <v>5001</v>
      </c>
      <c r="D26" s="49">
        <v>4724.93</v>
      </c>
      <c r="E26" s="10"/>
      <c r="F26" s="10"/>
      <c r="G26" s="10"/>
      <c r="H26" s="38"/>
      <c r="I26" s="37">
        <v>44764</v>
      </c>
    </row>
    <row r="27" spans="2:10">
      <c r="B27" s="24"/>
      <c r="C27" s="10"/>
      <c r="D27" s="60">
        <v>169</v>
      </c>
      <c r="E27" s="10"/>
      <c r="F27" s="10"/>
      <c r="G27" s="10"/>
      <c r="H27" s="38"/>
      <c r="I27" s="37"/>
    </row>
    <row r="28" spans="2:10">
      <c r="B28" s="21"/>
      <c r="C28" s="6"/>
      <c r="D28" s="60">
        <v>107.15</v>
      </c>
      <c r="E28" s="10"/>
      <c r="F28" s="10"/>
      <c r="G28" s="10"/>
      <c r="H28" s="38">
        <v>0</v>
      </c>
      <c r="I28" s="61" t="s">
        <v>34</v>
      </c>
      <c r="J28" s="62"/>
    </row>
    <row r="29" spans="2:10">
      <c r="B29" s="21"/>
      <c r="C29" s="6"/>
      <c r="D29" s="6"/>
      <c r="E29" s="6"/>
      <c r="F29" s="6"/>
      <c r="G29" s="6"/>
      <c r="H29" s="38"/>
      <c r="I29" s="37"/>
    </row>
    <row r="30" spans="2:10">
      <c r="B30" s="42" t="s">
        <v>15</v>
      </c>
      <c r="C30" s="43">
        <v>2000</v>
      </c>
      <c r="D30" s="55">
        <v>2000.11</v>
      </c>
      <c r="E30" s="43"/>
      <c r="F30" s="43"/>
      <c r="G30" s="43"/>
      <c r="H30" s="53">
        <v>0</v>
      </c>
      <c r="I30" s="62" t="s">
        <v>36</v>
      </c>
      <c r="J30" s="62"/>
    </row>
    <row r="31" spans="2:10">
      <c r="B31" s="21"/>
      <c r="C31" s="6"/>
      <c r="D31" s="6"/>
      <c r="E31" s="6"/>
      <c r="F31" s="6"/>
      <c r="G31" s="6"/>
      <c r="H31" s="38"/>
    </row>
    <row r="32" spans="2:10" ht="30">
      <c r="B32" s="44" t="s">
        <v>16</v>
      </c>
      <c r="C32" s="45">
        <v>1749</v>
      </c>
      <c r="D32" s="50">
        <v>1578</v>
      </c>
      <c r="E32" s="45"/>
      <c r="F32" s="45"/>
      <c r="G32" s="45"/>
      <c r="H32" s="38"/>
      <c r="I32" s="33">
        <v>44804</v>
      </c>
    </row>
    <row r="33" spans="2:13">
      <c r="B33" s="21"/>
      <c r="C33" s="6"/>
      <c r="D33" s="50">
        <v>171</v>
      </c>
      <c r="E33" s="45"/>
      <c r="F33" s="45"/>
      <c r="G33" s="45"/>
      <c r="H33" s="39">
        <v>0</v>
      </c>
      <c r="I33" s="33">
        <v>44862</v>
      </c>
      <c r="J33" s="56"/>
      <c r="M33" t="s">
        <v>30</v>
      </c>
    </row>
    <row r="34" spans="2:13">
      <c r="B34" s="23" t="s">
        <v>22</v>
      </c>
      <c r="C34" s="6"/>
      <c r="D34" s="6"/>
      <c r="E34" s="6"/>
      <c r="F34" s="6"/>
      <c r="G34" s="6"/>
      <c r="H34" s="39"/>
      <c r="I34" s="62" t="s">
        <v>35</v>
      </c>
      <c r="J34" s="62"/>
    </row>
    <row r="35" spans="2:13">
      <c r="B35" s="30" t="s">
        <v>27</v>
      </c>
      <c r="C35" s="31">
        <v>98000</v>
      </c>
      <c r="D35" s="47">
        <v>24000</v>
      </c>
      <c r="E35" s="32"/>
      <c r="F35" s="32"/>
      <c r="G35" s="32"/>
      <c r="H35" s="39"/>
      <c r="I35" s="33">
        <v>44783</v>
      </c>
    </row>
    <row r="36" spans="2:13">
      <c r="B36" s="21"/>
      <c r="C36" s="6"/>
      <c r="D36" s="47">
        <v>24000</v>
      </c>
      <c r="E36" s="32"/>
      <c r="F36" s="32"/>
      <c r="G36" s="32"/>
      <c r="H36" s="39"/>
      <c r="I36" s="35">
        <v>44845</v>
      </c>
    </row>
    <row r="37" spans="2:13">
      <c r="B37" s="21"/>
      <c r="C37" s="6"/>
      <c r="D37" s="47">
        <v>24000</v>
      </c>
      <c r="E37" s="32"/>
      <c r="F37" s="32"/>
      <c r="G37" s="32"/>
      <c r="H37" s="38"/>
      <c r="I37" s="35">
        <v>44867</v>
      </c>
    </row>
    <row r="38" spans="2:13">
      <c r="B38" s="21"/>
      <c r="C38" s="6"/>
      <c r="D38" s="47">
        <v>26000</v>
      </c>
      <c r="E38" s="32"/>
      <c r="F38" s="32"/>
      <c r="G38" s="32"/>
      <c r="H38" s="39">
        <v>0</v>
      </c>
      <c r="I38" s="35">
        <v>44880</v>
      </c>
    </row>
    <row r="39" spans="2:13">
      <c r="B39" s="21"/>
      <c r="C39" s="6"/>
      <c r="D39" s="6"/>
      <c r="E39" s="6"/>
      <c r="F39" s="6"/>
      <c r="G39" s="6"/>
      <c r="H39" s="39"/>
      <c r="I39" s="35"/>
    </row>
    <row r="40" spans="2:13">
      <c r="B40" s="25" t="s">
        <v>28</v>
      </c>
      <c r="C40" s="12">
        <v>56000</v>
      </c>
      <c r="D40" s="28">
        <v>16240</v>
      </c>
      <c r="E40" s="12"/>
      <c r="F40" s="12"/>
      <c r="G40" s="12"/>
      <c r="H40" s="39"/>
      <c r="I40" s="34">
        <v>44742</v>
      </c>
      <c r="J40" s="14"/>
      <c r="K40" s="14"/>
      <c r="L40" s="13"/>
    </row>
    <row r="41" spans="2:13">
      <c r="B41" s="21"/>
      <c r="C41" s="6"/>
      <c r="D41" s="29">
        <v>14000.01</v>
      </c>
      <c r="E41" s="12"/>
      <c r="F41" s="12"/>
      <c r="G41" s="12"/>
      <c r="H41" s="39"/>
      <c r="I41" s="34">
        <v>44782</v>
      </c>
      <c r="J41" s="14"/>
      <c r="K41" s="13"/>
    </row>
    <row r="42" spans="2:13">
      <c r="B42" s="21"/>
      <c r="C42" s="6"/>
      <c r="D42" s="28">
        <v>14000</v>
      </c>
      <c r="E42" s="12"/>
      <c r="F42" s="12"/>
      <c r="G42" s="12"/>
      <c r="H42" s="39"/>
      <c r="I42" s="33">
        <v>44827</v>
      </c>
    </row>
    <row r="43" spans="2:13">
      <c r="B43" s="21"/>
      <c r="C43" s="6"/>
      <c r="D43" s="28">
        <v>11759.99</v>
      </c>
      <c r="E43" s="12"/>
      <c r="F43" s="12"/>
      <c r="G43" s="12"/>
      <c r="H43" s="39">
        <v>0</v>
      </c>
      <c r="I43" s="33">
        <v>44860</v>
      </c>
    </row>
    <row r="44" spans="2:13">
      <c r="B44" s="22"/>
      <c r="C44" s="51" t="s">
        <v>23</v>
      </c>
      <c r="D44" s="41">
        <f>SUM(D7:D43)</f>
        <v>200000.32</v>
      </c>
      <c r="E44" s="15"/>
      <c r="F44" s="15"/>
      <c r="G44" s="15"/>
      <c r="H44" s="40">
        <f>SUM(H7:H42)</f>
        <v>0</v>
      </c>
      <c r="J44" s="3"/>
    </row>
    <row r="45" spans="2:13">
      <c r="F45" s="3"/>
      <c r="I45" s="14"/>
      <c r="J45" s="26"/>
      <c r="K45" s="13"/>
      <c r="L45" s="13"/>
    </row>
    <row r="46" spans="2:13">
      <c r="C46" s="3"/>
      <c r="D46" s="3"/>
      <c r="G46" s="3"/>
      <c r="H46" s="3"/>
      <c r="J46" s="3"/>
    </row>
    <row r="47" spans="2:13">
      <c r="C47" s="3"/>
      <c r="D47" s="69"/>
      <c r="E47" s="69"/>
      <c r="F47" s="69"/>
      <c r="G47" s="70"/>
      <c r="H47" s="3"/>
    </row>
    <row r="48" spans="2:13">
      <c r="C48" s="3"/>
      <c r="D48" s="69"/>
      <c r="E48" s="69"/>
      <c r="F48" s="69"/>
      <c r="G48" s="70"/>
      <c r="H48" s="3"/>
      <c r="M48" t="s">
        <v>31</v>
      </c>
    </row>
    <row r="49" spans="2:13">
      <c r="D49" s="69"/>
      <c r="E49" s="71"/>
      <c r="F49" s="72"/>
      <c r="G49" s="70"/>
      <c r="H49" s="19"/>
      <c r="I49" s="17"/>
      <c r="J49" s="17"/>
      <c r="K49" s="17"/>
      <c r="L49" s="17"/>
      <c r="M49" s="17"/>
    </row>
    <row r="50" spans="2:13">
      <c r="D50" s="72"/>
      <c r="E50" s="72"/>
      <c r="F50" s="73"/>
      <c r="G50" s="70"/>
    </row>
    <row r="51" spans="2:13">
      <c r="I51" s="18"/>
      <c r="J51" s="18"/>
      <c r="K51" s="18"/>
      <c r="L51" s="18"/>
      <c r="M51" s="18"/>
    </row>
    <row r="55" spans="2:13">
      <c r="B55" s="74"/>
    </row>
    <row r="56" spans="2:13">
      <c r="B56" s="73"/>
    </row>
    <row r="57" spans="2:13">
      <c r="B57" s="73"/>
    </row>
    <row r="58" spans="2:13">
      <c r="B58" s="73"/>
    </row>
    <row r="59" spans="2:13">
      <c r="B59" s="73"/>
    </row>
    <row r="60" spans="2:13">
      <c r="B60" s="73"/>
    </row>
    <row r="61" spans="2:13">
      <c r="B61" s="73"/>
    </row>
    <row r="62" spans="2:13">
      <c r="B62" s="73"/>
    </row>
    <row r="63" spans="2:13">
      <c r="B63" s="73"/>
    </row>
    <row r="64" spans="2:13">
      <c r="B64" s="73"/>
    </row>
    <row r="65" spans="2:2">
      <c r="B65" s="73"/>
    </row>
    <row r="66" spans="2:2">
      <c r="B66" s="73"/>
    </row>
    <row r="67" spans="2:2">
      <c r="B67" s="73"/>
    </row>
    <row r="68" spans="2:2">
      <c r="B68" s="73"/>
    </row>
    <row r="69" spans="2:2">
      <c r="B69" s="73"/>
    </row>
    <row r="70" spans="2:2">
      <c r="B70" s="73"/>
    </row>
    <row r="71" spans="2:2">
      <c r="B71" s="73"/>
    </row>
    <row r="72" spans="2:2">
      <c r="B72" s="73"/>
    </row>
    <row r="73" spans="2:2">
      <c r="B73" s="73"/>
    </row>
    <row r="74" spans="2:2">
      <c r="B74" s="73"/>
    </row>
    <row r="75" spans="2:2">
      <c r="B75" s="73"/>
    </row>
    <row r="76" spans="2:2">
      <c r="B76" s="73"/>
    </row>
    <row r="77" spans="2:2">
      <c r="B77" s="73"/>
    </row>
    <row r="78" spans="2:2">
      <c r="B78" s="73"/>
    </row>
    <row r="79" spans="2:2">
      <c r="B79" s="73"/>
    </row>
  </sheetData>
  <pageMargins left="0.7" right="0.7" top="0.75" bottom="0.75" header="0.3" footer="0.3"/>
  <pageSetup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Transversalidad_Loreto 2022</vt:lpstr>
      <vt:lpstr>Hoja3</vt:lpstr>
      <vt:lpstr>'Transversalidad_Loreto 2022'!Área_de_impresión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LULU GARCIA</dc:creator>
  <cp:lastModifiedBy>mario</cp:lastModifiedBy>
  <cp:lastPrinted>2023-01-19T21:26:17Z</cp:lastPrinted>
  <dcterms:created xsi:type="dcterms:W3CDTF">2022-09-06T03:11:24Z</dcterms:created>
  <dcterms:modified xsi:type="dcterms:W3CDTF">2023-01-19T21:29:05Z</dcterms:modified>
</cp:coreProperties>
</file>