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SEÑO\Desktop\Adan Transparencia\COMPROBANTES FISCALES\PROFIMMEZ 2022\"/>
    </mc:Choice>
  </mc:AlternateContent>
  <xr:revisionPtr revIDLastSave="0" documentId="13_ncr:1_{FC8874A8-6605-4151-B891-F11995DE9F7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Hoja1" sheetId="1" r:id="rId1"/>
    <sheet name="PROFIMMEZ_Loreto 2022" sheetId="2" r:id="rId2"/>
    <sheet name="Hoja3" sheetId="3" r:id="rId3"/>
  </sheets>
  <definedNames>
    <definedName name="_xlnm.Print_Area" localSheetId="1">'PROFIMMEZ_Loreto 2022'!$A$2:$K$35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13" i="2" l="1"/>
  <c r="C23" i="2"/>
  <c r="C31" i="2" l="1"/>
  <c r="E12" i="1" l="1"/>
</calcChain>
</file>

<file path=xl/sharedStrings.xml><?xml version="1.0" encoding="utf-8"?>
<sst xmlns="http://schemas.openxmlformats.org/spreadsheetml/2006/main" count="74" uniqueCount="62">
  <si>
    <t>Gastos PROFIMMEZ</t>
  </si>
  <si>
    <t>CONCEPTO</t>
  </si>
  <si>
    <t>PRESUPUESTADO</t>
  </si>
  <si>
    <t xml:space="preserve">GASTADO </t>
  </si>
  <si>
    <t>4 talleres</t>
  </si>
  <si>
    <t>Quedan</t>
  </si>
  <si>
    <t>Obra de teatro</t>
  </si>
  <si>
    <t>Diseño e impre manta</t>
  </si>
  <si>
    <t>Manta y cartel Obra</t>
  </si>
  <si>
    <t>Elaboración Triptico</t>
  </si>
  <si>
    <t>Gasolina</t>
  </si>
  <si>
    <t>Tinta y eauipo computo</t>
  </si>
  <si>
    <t>Papería</t>
  </si>
  <si>
    <t xml:space="preserve">Pago de combustible </t>
  </si>
  <si>
    <t>Materiales y útiles de oficina</t>
  </si>
  <si>
    <t>Materiales y útiles de impresión y reproducción</t>
  </si>
  <si>
    <t>Presupuesto</t>
  </si>
  <si>
    <t>PERSONAS CONTRATADAS</t>
  </si>
  <si>
    <t xml:space="preserve">                  </t>
  </si>
  <si>
    <t xml:space="preserve">                                                </t>
  </si>
  <si>
    <t>MARIA DOLORES RODRIGUEZ HUACUZ</t>
  </si>
  <si>
    <t>LILIA NAHELA BECERRIL ALBARRAN</t>
  </si>
  <si>
    <t>13A0FF9B-1EA8-4C3D-B1FB-1DA63721DD52</t>
  </si>
  <si>
    <t>SERVICIOS INTEGRALES DE CAPACITACION ASESORIA Y ACOMPAÑAMIENTO SICAA SC  - DISEÑO DE CARTEL Y MANTA OBRA DE TEATRO</t>
  </si>
  <si>
    <t>SERVICIOS INTEGRALES DE CAPACITACION ASESORIA Y ACOMPAÑAMIENTO SICAA SC  - DISEÑO DE 3 MANTAS DE INMULO</t>
  </si>
  <si>
    <t>SERVICIOS INTEGRALES DE CAPACITACION ASESORIA Y ACOMPAÑAMIENTO SICAA SC  - ELABORACION DE CONTENIDOS, DISEÑO E IMPRESION DE TRIPTICO
(1000 EJEMPLARES) SOBRE LOS DERECHOS HUMANOS DE LAS MUJERES</t>
  </si>
  <si>
    <t>789846FA-747D-42A0-864F-B3B61284A7E9</t>
  </si>
  <si>
    <t>5E1C7FC9-0A10-41BC-9191-7BA597FBB847</t>
  </si>
  <si>
    <t>1529158C-3042-4E7F-9CB9-C485F0ABCB21</t>
  </si>
  <si>
    <t>7E2A03EC-9DC7-4811-90D8-A9DA5EEA59F1</t>
  </si>
  <si>
    <t>PROVEEDOR</t>
  </si>
  <si>
    <t>FACTURA</t>
  </si>
  <si>
    <t>SERVICIO ALEJANDRA</t>
  </si>
  <si>
    <t>F8825944</t>
  </si>
  <si>
    <t>F88260059</t>
  </si>
  <si>
    <t>F8826290</t>
  </si>
  <si>
    <t>F8826917</t>
  </si>
  <si>
    <t>F8825718</t>
  </si>
  <si>
    <t>COPYNET - WALTER NAHUM ALONSO ARECHAR</t>
  </si>
  <si>
    <t>MAT-3524</t>
  </si>
  <si>
    <t>MAT-3586</t>
  </si>
  <si>
    <t>ALDO IVAN SILVA MENDEZ</t>
  </si>
  <si>
    <t>B5B491FD-B059-4650-A5A9-20B3CED378B7</t>
  </si>
  <si>
    <t>OFFICE DEPOT DE MEXICO</t>
  </si>
  <si>
    <t>POSE76991835</t>
  </si>
  <si>
    <t>POSM279658</t>
  </si>
  <si>
    <t>D TODO PAPELERÍA</t>
  </si>
  <si>
    <t>B - 9444</t>
  </si>
  <si>
    <t>POSE76246786</t>
  </si>
  <si>
    <t>JAIME MARTINEZ VELAZQUEZ</t>
  </si>
  <si>
    <t>J1468</t>
  </si>
  <si>
    <t>ALM-397</t>
  </si>
  <si>
    <t xml:space="preserve">Materiales y útiles de impresión y reproducción - 3 Botella de Tinta Epson Ecotank 544 Color negro 65ml, Para l110/l3110/l3150/l5190 original, Botella de Tinta Epson Ecotank 544 Color amarillo, 65ml, Para l110/l3110/l3150/l5190, 2 Botella de Tinta Epson Ecotank 544 Color Cyan 65ml, Para l110/l3110/l3150/l5190 original  </t>
  </si>
  <si>
    <t>ALM-375</t>
  </si>
  <si>
    <t xml:space="preserve">Materiales y útiles de impresión y reproducción, </t>
  </si>
  <si>
    <t>CONCEPTO - GASTOS DE  COORDINACIÓN</t>
  </si>
  <si>
    <t>602DAE8E-1570-4614-8C03-57CBD54C768D</t>
  </si>
  <si>
    <t>OBRA DE TEATRO JUAN Y MARIA</t>
  </si>
  <si>
    <t>IVAN RODRIGO GUARDADO OVALLE</t>
  </si>
  <si>
    <t>IMPRESIÓN DE 8 TABLOIDES PAPEL COUCHE</t>
  </si>
  <si>
    <t>Proyecto de PROFIMMEZ</t>
  </si>
  <si>
    <t>F8825719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</si>
</sst>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31" x14ac:knownFonts="1">
    <font>
      <sz val="11"/>
      <color theme="1"/>
      <name val="Calibri"/>
      <family val="2"/>
      <scheme val="minor"/>
    </font>
    <font>
      <sz val="14"/>
      <color theme="1"/>
      <name val="Aharoni"/>
      <charset val="177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i/>
      <sz val="1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7030A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4" fontId="0" fillId="0" borderId="0" xfId="0" applyNumberFormat="1"/>
    <xf numFmtId="0" fontId="2" fillId="0" borderId="1" xfId="0" applyFont="1" applyBorder="1"/>
    <xf numFmtId="0" fontId="0" fillId="0" borderId="1" xfId="0" applyBorder="1"/>
    <xf numFmtId="4" fontId="0" fillId="0" borderId="1" xfId="0" applyNumberFormat="1" applyBorder="1"/>
    <xf numFmtId="0" fontId="0" fillId="2" borderId="0" xfId="0" applyFill="1"/>
    <xf numFmtId="4" fontId="0" fillId="4" borderId="1" xfId="0" applyNumberFormat="1" applyFill="1" applyBorder="1"/>
    <xf numFmtId="0" fontId="5" fillId="0" borderId="0" xfId="0" applyFont="1"/>
    <xf numFmtId="0" fontId="7" fillId="0" borderId="0" xfId="0" applyFont="1"/>
    <xf numFmtId="4" fontId="6" fillId="0" borderId="0" xfId="0" applyNumberFormat="1" applyFont="1"/>
    <xf numFmtId="0" fontId="2" fillId="0" borderId="1" xfId="0" applyFont="1" applyBorder="1" applyAlignment="1">
      <alignment wrapText="1"/>
    </xf>
    <xf numFmtId="0" fontId="6" fillId="0" borderId="0" xfId="0" applyFont="1"/>
    <xf numFmtId="0" fontId="8" fillId="0" borderId="0" xfId="0" applyFont="1"/>
    <xf numFmtId="4" fontId="3" fillId="0" borderId="0" xfId="0" applyNumberFormat="1" applyFont="1"/>
    <xf numFmtId="0" fontId="4" fillId="6" borderId="0" xfId="0" applyFont="1" applyFill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0" fillId="5" borderId="1" xfId="0" applyFill="1" applyBorder="1" applyAlignment="1">
      <alignment wrapText="1"/>
    </xf>
    <xf numFmtId="4" fontId="7" fillId="0" borderId="0" xfId="0" applyNumberFormat="1" applyFont="1"/>
    <xf numFmtId="16" fontId="0" fillId="0" borderId="0" xfId="0" applyNumberFormat="1"/>
    <xf numFmtId="16" fontId="12" fillId="0" borderId="0" xfId="0" applyNumberFormat="1" applyFont="1"/>
    <xf numFmtId="16" fontId="13" fillId="0" borderId="0" xfId="0" applyNumberFormat="1" applyFont="1"/>
    <xf numFmtId="4" fontId="6" fillId="0" borderId="1" xfId="0" applyNumberFormat="1" applyFont="1" applyBorder="1"/>
    <xf numFmtId="4" fontId="10" fillId="0" borderId="0" xfId="0" applyNumberFormat="1" applyFont="1"/>
    <xf numFmtId="0" fontId="0" fillId="7" borderId="1" xfId="0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10" fillId="0" borderId="0" xfId="0" applyFont="1"/>
    <xf numFmtId="0" fontId="3" fillId="9" borderId="0" xfId="0" applyFont="1" applyFill="1"/>
    <xf numFmtId="0" fontId="6" fillId="4" borderId="1" xfId="0" applyFont="1" applyFill="1" applyBorder="1" applyAlignment="1">
      <alignment wrapText="1"/>
    </xf>
    <xf numFmtId="4" fontId="11" fillId="0" borderId="0" xfId="0" applyNumberFormat="1" applyFont="1"/>
    <xf numFmtId="0" fontId="9" fillId="0" borderId="0" xfId="0" applyFont="1"/>
    <xf numFmtId="4" fontId="9" fillId="0" borderId="0" xfId="0" applyNumberFormat="1" applyFont="1"/>
    <xf numFmtId="0" fontId="3" fillId="0" borderId="0" xfId="0" applyFont="1"/>
    <xf numFmtId="0" fontId="15" fillId="0" borderId="1" xfId="0" applyFont="1" applyBorder="1"/>
    <xf numFmtId="0" fontId="16" fillId="0" borderId="1" xfId="0" applyFont="1" applyBorder="1" applyAlignment="1">
      <alignment wrapText="1"/>
    </xf>
    <xf numFmtId="4" fontId="18" fillId="4" borderId="1" xfId="0" applyNumberFormat="1" applyFont="1" applyFill="1" applyBorder="1" applyAlignment="1">
      <alignment wrapText="1"/>
    </xf>
    <xf numFmtId="0" fontId="0" fillId="8" borderId="1" xfId="0" applyFill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20" fillId="0" borderId="1" xfId="0" applyFont="1" applyBorder="1"/>
    <xf numFmtId="0" fontId="19" fillId="0" borderId="1" xfId="0" applyFont="1" applyBorder="1"/>
    <xf numFmtId="0" fontId="16" fillId="0" borderId="1" xfId="0" applyFont="1" applyBorder="1"/>
    <xf numFmtId="0" fontId="5" fillId="0" borderId="1" xfId="0" applyFont="1" applyBorder="1" applyAlignment="1">
      <alignment horizontal="left" vertical="top" wrapText="1"/>
    </xf>
    <xf numFmtId="4" fontId="9" fillId="2" borderId="1" xfId="0" applyNumberFormat="1" applyFont="1" applyFill="1" applyBorder="1"/>
    <xf numFmtId="4" fontId="17" fillId="0" borderId="1" xfId="0" applyNumberFormat="1" applyFont="1" applyBorder="1" applyAlignment="1">
      <alignment wrapText="1"/>
    </xf>
    <xf numFmtId="4" fontId="11" fillId="0" borderId="1" xfId="0" applyNumberFormat="1" applyFont="1" applyBorder="1"/>
    <xf numFmtId="44" fontId="21" fillId="10" borderId="1" xfId="1" applyFont="1" applyFill="1" applyBorder="1"/>
    <xf numFmtId="44" fontId="0" fillId="2" borderId="1" xfId="1" applyFont="1" applyFill="1" applyBorder="1"/>
    <xf numFmtId="44" fontId="22" fillId="0" borderId="1" xfId="1" applyFont="1" applyFill="1" applyBorder="1"/>
    <xf numFmtId="44" fontId="0" fillId="0" borderId="0" xfId="1" applyFont="1"/>
    <xf numFmtId="44" fontId="22" fillId="0" borderId="1" xfId="1" applyFont="1" applyBorder="1"/>
    <xf numFmtId="44" fontId="0" fillId="0" borderId="0" xfId="1" applyFont="1" applyFill="1"/>
    <xf numFmtId="44" fontId="23" fillId="0" borderId="1" xfId="1" applyFont="1" applyFill="1" applyBorder="1"/>
    <xf numFmtId="44" fontId="23" fillId="2" borderId="1" xfId="1" applyFont="1" applyFill="1" applyBorder="1"/>
    <xf numFmtId="44" fontId="23" fillId="0" borderId="2" xfId="1" applyFont="1" applyFill="1" applyBorder="1"/>
    <xf numFmtId="0" fontId="17" fillId="0" borderId="2" xfId="0" applyFont="1" applyBorder="1" applyAlignment="1">
      <alignment wrapText="1"/>
    </xf>
    <xf numFmtId="0" fontId="20" fillId="0" borderId="2" xfId="0" applyFont="1" applyBorder="1"/>
    <xf numFmtId="4" fontId="6" fillId="0" borderId="3" xfId="0" applyNumberFormat="1" applyFont="1" applyBorder="1"/>
    <xf numFmtId="0" fontId="0" fillId="0" borderId="5" xfId="0" applyBorder="1" applyAlignment="1">
      <alignment wrapText="1"/>
    </xf>
    <xf numFmtId="44" fontId="25" fillId="3" borderId="4" xfId="1" applyFont="1" applyFill="1" applyBorder="1"/>
    <xf numFmtId="44" fontId="23" fillId="0" borderId="6" xfId="1" applyFont="1" applyFill="1" applyBorder="1"/>
    <xf numFmtId="8" fontId="26" fillId="0" borderId="2" xfId="0" applyNumberFormat="1" applyFont="1" applyBorder="1"/>
    <xf numFmtId="4" fontId="10" fillId="0" borderId="1" xfId="0" applyNumberFormat="1" applyFont="1" applyBorder="1"/>
    <xf numFmtId="0" fontId="27" fillId="0" borderId="1" xfId="0" applyFont="1" applyBorder="1" applyAlignment="1">
      <alignment wrapText="1"/>
    </xf>
    <xf numFmtId="4" fontId="0" fillId="0" borderId="2" xfId="0" applyNumberFormat="1" applyBorder="1"/>
    <xf numFmtId="4" fontId="0" fillId="0" borderId="6" xfId="0" applyNumberFormat="1" applyBorder="1"/>
    <xf numFmtId="0" fontId="0" fillId="5" borderId="1" xfId="0" applyFill="1" applyBorder="1" applyAlignment="1">
      <alignment horizontal="left" vertical="top" wrapText="1"/>
    </xf>
    <xf numFmtId="0" fontId="28" fillId="0" borderId="1" xfId="0" applyFont="1" applyBorder="1" applyAlignment="1">
      <alignment wrapText="1"/>
    </xf>
    <xf numFmtId="0" fontId="29" fillId="0" borderId="1" xfId="0" applyFont="1" applyBorder="1"/>
    <xf numFmtId="8" fontId="29" fillId="0" borderId="5" xfId="0" applyNumberFormat="1" applyFont="1" applyBorder="1"/>
    <xf numFmtId="8" fontId="30" fillId="0" borderId="1" xfId="0" applyNumberFormat="1" applyFont="1" applyBorder="1"/>
    <xf numFmtId="0" fontId="28" fillId="0" borderId="7" xfId="0" applyFont="1" applyBorder="1" applyAlignment="1">
      <alignment horizontal="left" vertical="top" wrapText="1"/>
    </xf>
    <xf numFmtId="0" fontId="29" fillId="0" borderId="1" xfId="0" applyFont="1" applyBorder="1" applyAlignment="1">
      <alignment wrapText="1"/>
    </xf>
    <xf numFmtId="44" fontId="24" fillId="0" borderId="3" xfId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58208</xdr:colOff>
      <xdr:row>2</xdr:row>
      <xdr:rowOff>31748</xdr:rowOff>
    </xdr:from>
    <xdr:to>
      <xdr:col>9</xdr:col>
      <xdr:colOff>296333</xdr:colOff>
      <xdr:row>28</xdr:row>
      <xdr:rowOff>317916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</a:extLst>
        </a:blip>
        <a:srcRect l="21119" t="17075" r="23456" b="61069"/>
        <a:stretch/>
      </xdr:blipFill>
      <xdr:spPr>
        <a:xfrm rot="16200000">
          <a:off x="3765473" y="4050316"/>
          <a:ext cx="9502928" cy="2227792"/>
        </a:xfrm>
        <a:prstGeom prst="rect">
          <a:avLst/>
        </a:prstGeom>
      </xdr:spPr>
    </xdr:pic>
    <xdr:clientData/>
  </xdr:twoCellAnchor>
  <xdr:oneCellAnchor>
    <xdr:from>
      <xdr:col>3</xdr:col>
      <xdr:colOff>119062</xdr:colOff>
      <xdr:row>33</xdr:row>
      <xdr:rowOff>83344</xdr:rowOff>
    </xdr:from>
    <xdr:ext cx="3061416" cy="43678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179093" y="12715875"/>
          <a:ext cx="306141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1100" baseline="0"/>
            <a:t>estados de cuenta  </a:t>
          </a:r>
          <a:r>
            <a:rPr lang="es-MX" sz="1100" b="1" baseline="0"/>
            <a:t>BANCOMER</a:t>
          </a:r>
          <a:r>
            <a:rPr lang="es-MX" sz="1100" baseline="0"/>
            <a:t> PORFIMMEZ 2022</a:t>
          </a:r>
        </a:p>
        <a:p>
          <a:r>
            <a:rPr lang="es-MX" sz="1100" baseline="0"/>
            <a:t>Cuenta Liquidada y cancelada.</a:t>
          </a:r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8"/>
  <sheetViews>
    <sheetView topLeftCell="C1" zoomScale="225" zoomScaleNormal="225" workbookViewId="0">
      <selection activeCell="K9" sqref="K9"/>
    </sheetView>
  </sheetViews>
  <sheetFormatPr baseColWidth="10" defaultRowHeight="15" x14ac:dyDescent="0.25"/>
  <cols>
    <col min="2" max="2" width="20.7109375" customWidth="1"/>
    <col min="3" max="3" width="22.140625" customWidth="1"/>
    <col min="4" max="4" width="19.42578125" customWidth="1"/>
    <col min="5" max="5" width="22.7109375" customWidth="1"/>
    <col min="9" max="9" width="39.7109375" bestFit="1" customWidth="1"/>
    <col min="10" max="10" width="15.7109375" bestFit="1" customWidth="1"/>
  </cols>
  <sheetData>
    <row r="2" spans="1:12" ht="18" x14ac:dyDescent="0.25">
      <c r="B2" s="1" t="s">
        <v>0</v>
      </c>
      <c r="C2" s="1"/>
    </row>
    <row r="3" spans="1:12" x14ac:dyDescent="0.25">
      <c r="J3" s="3"/>
    </row>
    <row r="5" spans="1:12" ht="15.75" x14ac:dyDescent="0.25">
      <c r="A5" s="2"/>
      <c r="B5" s="4" t="s">
        <v>1</v>
      </c>
      <c r="C5" s="4" t="s">
        <v>2</v>
      </c>
      <c r="D5" s="4" t="s">
        <v>3</v>
      </c>
      <c r="E5" s="4" t="s">
        <v>5</v>
      </c>
      <c r="I5" s="2"/>
      <c r="J5" s="2"/>
      <c r="K5" s="2"/>
      <c r="L5" s="2"/>
    </row>
    <row r="6" spans="1:12" x14ac:dyDescent="0.25">
      <c r="B6" s="5"/>
      <c r="C6" s="5"/>
      <c r="D6" s="5"/>
      <c r="E6" s="5"/>
      <c r="J6" s="3"/>
      <c r="K6" s="3"/>
      <c r="L6" s="3"/>
    </row>
    <row r="7" spans="1:12" x14ac:dyDescent="0.25">
      <c r="B7" s="5" t="s">
        <v>4</v>
      </c>
      <c r="C7" s="6">
        <v>30000</v>
      </c>
      <c r="D7" s="6">
        <v>15000</v>
      </c>
      <c r="E7" s="6">
        <v>15000</v>
      </c>
      <c r="F7" s="7"/>
      <c r="G7" s="7"/>
      <c r="J7" s="3"/>
      <c r="K7" s="3"/>
      <c r="L7" s="3"/>
    </row>
    <row r="8" spans="1:12" x14ac:dyDescent="0.25">
      <c r="B8" s="5" t="s">
        <v>6</v>
      </c>
      <c r="C8" s="6">
        <v>6000</v>
      </c>
      <c r="D8" s="6">
        <v>6000</v>
      </c>
      <c r="E8" s="6"/>
      <c r="F8" s="7"/>
      <c r="J8" s="3"/>
      <c r="K8" s="3"/>
      <c r="L8" s="3"/>
    </row>
    <row r="9" spans="1:12" x14ac:dyDescent="0.25">
      <c r="B9" s="5" t="s">
        <v>7</v>
      </c>
      <c r="C9" s="6">
        <v>2000</v>
      </c>
      <c r="D9" s="6">
        <v>2000</v>
      </c>
      <c r="E9" s="6"/>
      <c r="J9" s="3"/>
      <c r="K9" s="3"/>
      <c r="L9" s="3"/>
    </row>
    <row r="10" spans="1:12" x14ac:dyDescent="0.25">
      <c r="B10" s="5" t="s">
        <v>8</v>
      </c>
      <c r="C10" s="6">
        <v>3000</v>
      </c>
      <c r="D10" s="6">
        <v>2000</v>
      </c>
      <c r="E10" s="6">
        <v>1000</v>
      </c>
      <c r="J10" s="3"/>
      <c r="K10" s="3"/>
      <c r="L10" s="3"/>
    </row>
    <row r="11" spans="1:12" x14ac:dyDescent="0.25">
      <c r="B11" s="5" t="s">
        <v>9</v>
      </c>
      <c r="C11" s="6">
        <v>6000</v>
      </c>
      <c r="D11" s="6">
        <v>6000</v>
      </c>
      <c r="E11" s="6"/>
      <c r="J11" s="3"/>
      <c r="K11" s="3"/>
      <c r="L11" s="3"/>
    </row>
    <row r="12" spans="1:12" x14ac:dyDescent="0.25">
      <c r="B12" s="5" t="s">
        <v>12</v>
      </c>
      <c r="C12" s="6">
        <v>4000</v>
      </c>
      <c r="D12" s="6">
        <v>1249</v>
      </c>
      <c r="E12" s="6">
        <f>C12-D12</f>
        <v>2751</v>
      </c>
      <c r="J12" s="3"/>
      <c r="K12" s="3"/>
      <c r="L12" s="3"/>
    </row>
    <row r="13" spans="1:12" x14ac:dyDescent="0.25">
      <c r="B13" s="5" t="s">
        <v>10</v>
      </c>
      <c r="C13" s="6">
        <v>5000</v>
      </c>
      <c r="D13" s="6"/>
      <c r="E13" s="6">
        <v>5000</v>
      </c>
      <c r="J13" s="3"/>
      <c r="K13" s="3"/>
      <c r="L13" s="3"/>
    </row>
    <row r="14" spans="1:12" x14ac:dyDescent="0.25">
      <c r="B14" s="5" t="s">
        <v>11</v>
      </c>
      <c r="C14" s="6">
        <v>4000</v>
      </c>
      <c r="D14" s="6"/>
      <c r="E14" s="6">
        <v>4000</v>
      </c>
      <c r="J14" s="3"/>
      <c r="K14" s="3"/>
      <c r="L14" s="3"/>
    </row>
    <row r="15" spans="1:12" x14ac:dyDescent="0.25">
      <c r="B15" s="5"/>
      <c r="C15" s="6"/>
      <c r="D15" s="6"/>
      <c r="E15" s="6"/>
      <c r="J15" s="3"/>
      <c r="K15" s="3"/>
      <c r="L15" s="3"/>
    </row>
    <row r="16" spans="1:12" x14ac:dyDescent="0.25">
      <c r="B16" s="5"/>
      <c r="C16" s="6"/>
      <c r="D16" s="6"/>
      <c r="E16" s="6"/>
      <c r="J16" s="3"/>
      <c r="K16" s="3"/>
      <c r="L16" s="3"/>
    </row>
    <row r="17" spans="2:12" x14ac:dyDescent="0.25">
      <c r="B17" s="5"/>
      <c r="C17" s="6"/>
      <c r="D17" s="6"/>
      <c r="E17" s="6"/>
      <c r="J17" s="3"/>
      <c r="K17" s="3"/>
      <c r="L17" s="3"/>
    </row>
    <row r="18" spans="2:12" x14ac:dyDescent="0.25">
      <c r="B18" s="5"/>
      <c r="C18" s="6"/>
      <c r="D18" s="6"/>
      <c r="E18" s="6"/>
      <c r="J18" s="3"/>
      <c r="K18" s="3"/>
      <c r="L18" s="3"/>
    </row>
    <row r="19" spans="2:12" x14ac:dyDescent="0.25">
      <c r="B19" s="5"/>
      <c r="C19" s="6"/>
      <c r="D19" s="6"/>
      <c r="E19" s="6"/>
      <c r="J19" s="3"/>
      <c r="K19" s="3"/>
      <c r="L19" s="3"/>
    </row>
    <row r="20" spans="2:12" x14ac:dyDescent="0.25">
      <c r="C20" s="3"/>
      <c r="D20" s="3"/>
      <c r="E20" s="3"/>
    </row>
    <row r="21" spans="2:12" x14ac:dyDescent="0.25">
      <c r="C21" s="3"/>
      <c r="D21" s="3"/>
      <c r="E21" s="3"/>
    </row>
    <row r="22" spans="2:12" x14ac:dyDescent="0.25">
      <c r="C22" s="3"/>
      <c r="D22" s="3"/>
      <c r="E22" s="3"/>
    </row>
    <row r="23" spans="2:12" x14ac:dyDescent="0.25">
      <c r="C23" s="3"/>
      <c r="D23" s="3"/>
      <c r="E23" s="3"/>
    </row>
    <row r="24" spans="2:12" x14ac:dyDescent="0.25">
      <c r="C24" s="3"/>
      <c r="D24" s="3"/>
      <c r="E24" s="3"/>
    </row>
    <row r="25" spans="2:12" x14ac:dyDescent="0.25">
      <c r="C25" s="3"/>
      <c r="D25" s="3"/>
      <c r="E25" s="3"/>
    </row>
    <row r="26" spans="2:12" x14ac:dyDescent="0.25">
      <c r="C26" s="3"/>
      <c r="D26" s="3"/>
      <c r="E26" s="3"/>
    </row>
    <row r="27" spans="2:12" x14ac:dyDescent="0.25">
      <c r="C27" s="3"/>
      <c r="D27" s="3"/>
      <c r="E27" s="3"/>
    </row>
    <row r="28" spans="2:12" x14ac:dyDescent="0.25">
      <c r="C28" s="3"/>
      <c r="D28" s="3"/>
      <c r="E28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M51"/>
  <sheetViews>
    <sheetView tabSelected="1" zoomScale="80" zoomScaleNormal="80" workbookViewId="0">
      <selection activeCell="N13" sqref="N13"/>
    </sheetView>
  </sheetViews>
  <sheetFormatPr baseColWidth="10" defaultRowHeight="15" x14ac:dyDescent="0.25"/>
  <cols>
    <col min="1" max="1" width="4" customWidth="1"/>
    <col min="2" max="2" width="39.7109375" bestFit="1" customWidth="1"/>
    <col min="3" max="3" width="17.28515625" customWidth="1"/>
    <col min="4" max="4" width="12.85546875" bestFit="1" customWidth="1"/>
    <col min="5" max="5" width="16.5703125" customWidth="1"/>
    <col min="6" max="6" width="19.85546875" customWidth="1"/>
    <col min="7" max="7" width="5" customWidth="1"/>
    <col min="9" max="9" width="13.28515625" customWidth="1"/>
    <col min="10" max="10" width="7.7109375" customWidth="1"/>
  </cols>
  <sheetData>
    <row r="2" spans="2:6" x14ac:dyDescent="0.25">
      <c r="D2" s="5"/>
    </row>
    <row r="3" spans="2:6" ht="15.75" thickBot="1" x14ac:dyDescent="0.3">
      <c r="B3" s="16" t="s">
        <v>60</v>
      </c>
    </row>
    <row r="4" spans="2:6" ht="19.5" thickBot="1" x14ac:dyDescent="0.35">
      <c r="B4" s="61" t="s">
        <v>16</v>
      </c>
      <c r="C4" s="62">
        <v>60000</v>
      </c>
    </row>
    <row r="5" spans="2:6" x14ac:dyDescent="0.25">
      <c r="B5" s="18"/>
    </row>
    <row r="6" spans="2:6" ht="31.5" x14ac:dyDescent="0.25">
      <c r="B6" s="12" t="s">
        <v>55</v>
      </c>
      <c r="C6" s="4" t="s">
        <v>2</v>
      </c>
      <c r="D6" s="4" t="s">
        <v>3</v>
      </c>
      <c r="E6" s="12" t="s">
        <v>30</v>
      </c>
      <c r="F6" s="12" t="s">
        <v>31</v>
      </c>
    </row>
    <row r="7" spans="2:6" ht="24.75" x14ac:dyDescent="0.25">
      <c r="B7" s="31" t="s">
        <v>13</v>
      </c>
      <c r="C7" s="50">
        <f>SUM(D7:D12)</f>
        <v>6294.87</v>
      </c>
      <c r="D7" s="49">
        <v>1400.17</v>
      </c>
      <c r="E7" s="38" t="s">
        <v>32</v>
      </c>
      <c r="F7" s="8" t="s">
        <v>33</v>
      </c>
    </row>
    <row r="8" spans="2:6" ht="24.75" x14ac:dyDescent="0.25">
      <c r="B8" s="40"/>
      <c r="C8" s="6"/>
      <c r="D8" s="49">
        <v>500</v>
      </c>
      <c r="E8" s="38" t="s">
        <v>32</v>
      </c>
      <c r="F8" s="8" t="s">
        <v>34</v>
      </c>
    </row>
    <row r="9" spans="2:6" ht="24.75" x14ac:dyDescent="0.25">
      <c r="B9" s="17"/>
      <c r="C9" s="6"/>
      <c r="D9" s="49">
        <v>893.43</v>
      </c>
      <c r="E9" s="38" t="s">
        <v>32</v>
      </c>
      <c r="F9" s="8" t="s">
        <v>35</v>
      </c>
    </row>
    <row r="10" spans="2:6" ht="24.75" x14ac:dyDescent="0.25">
      <c r="B10" s="17"/>
      <c r="C10" s="6"/>
      <c r="D10" s="49">
        <v>960</v>
      </c>
      <c r="E10" s="38" t="s">
        <v>32</v>
      </c>
      <c r="F10" s="8" t="s">
        <v>36</v>
      </c>
    </row>
    <row r="11" spans="2:6" ht="24.75" x14ac:dyDescent="0.25">
      <c r="B11" s="17"/>
      <c r="C11" s="6"/>
      <c r="D11" s="49">
        <v>1250.05</v>
      </c>
      <c r="E11" s="38" t="s">
        <v>32</v>
      </c>
      <c r="F11" s="8" t="s">
        <v>37</v>
      </c>
    </row>
    <row r="12" spans="2:6" ht="24.75" x14ac:dyDescent="0.25">
      <c r="B12" s="17"/>
      <c r="C12" s="6"/>
      <c r="D12" s="49">
        <v>1291.22</v>
      </c>
      <c r="E12" s="38" t="s">
        <v>32</v>
      </c>
      <c r="F12" s="8" t="s">
        <v>61</v>
      </c>
    </row>
    <row r="13" spans="2:6" ht="34.5" x14ac:dyDescent="0.25">
      <c r="B13" s="20" t="s">
        <v>14</v>
      </c>
      <c r="C13" s="46">
        <f>SUM(D13:D21)</f>
        <v>5801.25</v>
      </c>
      <c r="D13" s="48">
        <v>38</v>
      </c>
      <c r="E13" s="41" t="s">
        <v>38</v>
      </c>
      <c r="F13" s="42" t="s">
        <v>39</v>
      </c>
    </row>
    <row r="14" spans="2:6" ht="34.5" x14ac:dyDescent="0.25">
      <c r="B14" s="69" t="s">
        <v>59</v>
      </c>
      <c r="C14" s="54"/>
      <c r="D14" s="48">
        <v>96</v>
      </c>
      <c r="E14" s="41" t="s">
        <v>38</v>
      </c>
      <c r="F14" s="42" t="s">
        <v>40</v>
      </c>
    </row>
    <row r="15" spans="2:6" ht="29.25" customHeight="1" x14ac:dyDescent="0.25">
      <c r="B15" s="5"/>
      <c r="D15" s="48">
        <v>120.64</v>
      </c>
      <c r="E15" s="70" t="s">
        <v>41</v>
      </c>
      <c r="F15" s="70" t="s">
        <v>42</v>
      </c>
    </row>
    <row r="16" spans="2:6" ht="23.25" x14ac:dyDescent="0.25">
      <c r="B16" s="17"/>
      <c r="D16" s="48">
        <v>179</v>
      </c>
      <c r="E16" s="41" t="s">
        <v>43</v>
      </c>
      <c r="F16" s="36" t="s">
        <v>44</v>
      </c>
    </row>
    <row r="17" spans="2:9" ht="23.25" x14ac:dyDescent="0.25">
      <c r="B17" s="17"/>
      <c r="D17" s="48">
        <v>194.6</v>
      </c>
      <c r="E17" s="41" t="s">
        <v>43</v>
      </c>
      <c r="F17" s="36" t="s">
        <v>45</v>
      </c>
    </row>
    <row r="18" spans="2:9" x14ac:dyDescent="0.25">
      <c r="B18" s="27"/>
      <c r="D18" s="48">
        <v>3339.93</v>
      </c>
      <c r="E18" s="41" t="s">
        <v>46</v>
      </c>
      <c r="F18" s="43" t="s">
        <v>47</v>
      </c>
    </row>
    <row r="19" spans="2:9" ht="23.25" x14ac:dyDescent="0.25">
      <c r="B19" s="17"/>
      <c r="D19" s="48">
        <v>1249</v>
      </c>
      <c r="E19" s="41" t="s">
        <v>43</v>
      </c>
      <c r="F19" s="36" t="s">
        <v>48</v>
      </c>
    </row>
    <row r="20" spans="2:9" ht="23.25" x14ac:dyDescent="0.25">
      <c r="B20" s="5"/>
      <c r="D20" s="48">
        <v>584.08000000000004</v>
      </c>
      <c r="E20" s="41" t="s">
        <v>49</v>
      </c>
      <c r="F20" s="44" t="s">
        <v>50</v>
      </c>
    </row>
    <row r="21" spans="2:9" x14ac:dyDescent="0.25">
      <c r="B21" s="17"/>
      <c r="D21" s="65"/>
      <c r="E21" s="66"/>
      <c r="F21" s="25"/>
    </row>
    <row r="22" spans="2:9" x14ac:dyDescent="0.25">
      <c r="B22" s="19"/>
      <c r="D22" s="47"/>
      <c r="E22" s="6"/>
      <c r="F22" s="41"/>
    </row>
    <row r="23" spans="2:9" ht="23.25" x14ac:dyDescent="0.25">
      <c r="B23" s="19" t="s">
        <v>17</v>
      </c>
      <c r="C23" s="46">
        <f>SUM(D23:D29)</f>
        <v>45163.76</v>
      </c>
      <c r="D23" s="51">
        <v>15000.01</v>
      </c>
      <c r="E23" s="6"/>
      <c r="F23" s="41" t="s">
        <v>29</v>
      </c>
    </row>
    <row r="24" spans="2:9" ht="23.25" x14ac:dyDescent="0.25">
      <c r="B24" s="36" t="s">
        <v>20</v>
      </c>
      <c r="C24" s="54"/>
      <c r="D24" s="53">
        <v>2000</v>
      </c>
      <c r="E24" s="6"/>
      <c r="F24" s="41" t="s">
        <v>27</v>
      </c>
    </row>
    <row r="25" spans="2:9" ht="58.5" customHeight="1" x14ac:dyDescent="0.25">
      <c r="B25" s="37" t="s">
        <v>23</v>
      </c>
      <c r="C25" s="52"/>
      <c r="D25" s="53">
        <v>2000</v>
      </c>
      <c r="E25" s="6"/>
      <c r="F25" s="41" t="s">
        <v>22</v>
      </c>
    </row>
    <row r="26" spans="2:9" ht="48.75" customHeight="1" x14ac:dyDescent="0.25">
      <c r="B26" s="37" t="s">
        <v>24</v>
      </c>
      <c r="C26" s="52"/>
      <c r="D26" s="53">
        <v>6000</v>
      </c>
      <c r="E26" s="6"/>
      <c r="F26" s="41" t="s">
        <v>26</v>
      </c>
    </row>
    <row r="27" spans="2:9" ht="90" x14ac:dyDescent="0.25">
      <c r="B27" s="17" t="s">
        <v>25</v>
      </c>
      <c r="C27" s="52"/>
      <c r="D27" s="51">
        <v>15000</v>
      </c>
      <c r="E27" s="6"/>
      <c r="F27" s="41" t="s">
        <v>28</v>
      </c>
    </row>
    <row r="28" spans="2:9" x14ac:dyDescent="0.25">
      <c r="B28" s="36" t="s">
        <v>21</v>
      </c>
      <c r="C28" s="54"/>
      <c r="D28" s="64"/>
      <c r="E28" s="67"/>
      <c r="F28" s="58"/>
    </row>
    <row r="29" spans="2:9" ht="39.75" customHeight="1" x14ac:dyDescent="0.25">
      <c r="B29" s="71" t="s">
        <v>57</v>
      </c>
      <c r="C29" s="72"/>
      <c r="D29" s="73">
        <v>5163.75</v>
      </c>
      <c r="E29" s="74" t="s">
        <v>58</v>
      </c>
      <c r="F29" s="75" t="s">
        <v>56</v>
      </c>
    </row>
    <row r="30" spans="2:9" x14ac:dyDescent="0.25">
      <c r="B30" s="36"/>
      <c r="C30" s="54"/>
      <c r="D30" s="63"/>
      <c r="E30" s="68"/>
      <c r="F30" s="68"/>
    </row>
    <row r="31" spans="2:9" x14ac:dyDescent="0.25">
      <c r="B31" s="45" t="s">
        <v>15</v>
      </c>
      <c r="C31" s="56">
        <f>SUM(D32:D33)</f>
        <v>4000</v>
      </c>
      <c r="D31" s="55"/>
      <c r="E31" s="6"/>
      <c r="F31" s="6"/>
      <c r="G31" s="11"/>
      <c r="H31" s="26"/>
    </row>
    <row r="32" spans="2:9" ht="135" x14ac:dyDescent="0.25">
      <c r="B32" s="39" t="s">
        <v>52</v>
      </c>
      <c r="C32" s="55"/>
      <c r="D32" s="55">
        <v>1400</v>
      </c>
      <c r="E32" s="41" t="s">
        <v>38</v>
      </c>
      <c r="F32" s="42" t="s">
        <v>51</v>
      </c>
      <c r="I32" s="22"/>
    </row>
    <row r="33" spans="2:13" ht="34.5" x14ac:dyDescent="0.25">
      <c r="B33" s="28" t="s">
        <v>54</v>
      </c>
      <c r="C33" s="57"/>
      <c r="D33" s="57">
        <v>2600</v>
      </c>
      <c r="E33" s="58" t="s">
        <v>38</v>
      </c>
      <c r="F33" s="59" t="s">
        <v>53</v>
      </c>
      <c r="G33" s="3"/>
      <c r="H33" s="3"/>
      <c r="I33" s="22"/>
      <c r="J33" s="29"/>
      <c r="M33" t="s">
        <v>18</v>
      </c>
    </row>
    <row r="34" spans="2:13" ht="18.75" x14ac:dyDescent="0.3">
      <c r="B34" s="18"/>
      <c r="C34" s="76"/>
      <c r="D34" s="60"/>
      <c r="E34" s="60"/>
      <c r="F34" s="60"/>
      <c r="G34" s="32"/>
      <c r="H34" s="3"/>
      <c r="I34" s="30"/>
      <c r="J34" s="30"/>
    </row>
    <row r="35" spans="2:13" x14ac:dyDescent="0.25">
      <c r="C35" s="3"/>
      <c r="F35" s="3"/>
      <c r="G35" s="32"/>
      <c r="H35" s="3"/>
      <c r="I35" s="22"/>
    </row>
    <row r="36" spans="2:13" x14ac:dyDescent="0.25">
      <c r="C36" s="3"/>
      <c r="D36" s="3"/>
      <c r="G36" s="32"/>
      <c r="H36" s="15"/>
      <c r="I36" s="24"/>
    </row>
    <row r="37" spans="2:13" x14ac:dyDescent="0.25">
      <c r="C37" s="3"/>
      <c r="D37" s="3"/>
      <c r="E37" s="3"/>
      <c r="F37" s="3"/>
      <c r="G37" s="32"/>
      <c r="I37" s="24"/>
    </row>
    <row r="38" spans="2:13" x14ac:dyDescent="0.25">
      <c r="C38" s="3"/>
      <c r="D38" s="3"/>
      <c r="E38" s="3"/>
      <c r="F38" s="3"/>
      <c r="I38" s="24"/>
    </row>
    <row r="39" spans="2:13" x14ac:dyDescent="0.25">
      <c r="D39" s="3"/>
      <c r="E39" s="33"/>
      <c r="F39" s="34"/>
      <c r="I39" s="24"/>
    </row>
    <row r="40" spans="2:13" x14ac:dyDescent="0.25">
      <c r="D40" s="34"/>
      <c r="E40" s="34"/>
      <c r="I40" s="23"/>
      <c r="J40" s="10"/>
      <c r="K40" s="10"/>
      <c r="L40" s="9"/>
    </row>
    <row r="41" spans="2:13" x14ac:dyDescent="0.25">
      <c r="I41" s="23"/>
      <c r="J41" s="10"/>
      <c r="K41" s="9"/>
    </row>
    <row r="42" spans="2:13" x14ac:dyDescent="0.25">
      <c r="I42" s="22"/>
    </row>
    <row r="43" spans="2:13" x14ac:dyDescent="0.25">
      <c r="I43" s="22"/>
    </row>
    <row r="44" spans="2:13" x14ac:dyDescent="0.25">
      <c r="J44" s="3"/>
    </row>
    <row r="45" spans="2:13" x14ac:dyDescent="0.25">
      <c r="B45" s="35"/>
      <c r="I45" s="10"/>
      <c r="J45" s="21"/>
      <c r="K45" s="9"/>
      <c r="L45" s="9"/>
    </row>
    <row r="46" spans="2:13" x14ac:dyDescent="0.25">
      <c r="J46" s="3"/>
    </row>
    <row r="48" spans="2:13" x14ac:dyDescent="0.25">
      <c r="M48" t="s">
        <v>19</v>
      </c>
    </row>
    <row r="49" spans="9:13" x14ac:dyDescent="0.25">
      <c r="I49" s="13"/>
      <c r="J49" s="13"/>
      <c r="K49" s="13"/>
      <c r="L49" s="13"/>
      <c r="M49" s="13"/>
    </row>
    <row r="51" spans="9:13" x14ac:dyDescent="0.25">
      <c r="I51" s="14"/>
      <c r="J51" s="14"/>
      <c r="K51" s="14"/>
      <c r="L51" s="14"/>
      <c r="M51" s="14"/>
    </row>
  </sheetData>
  <pageMargins left="0.7" right="0.7" top="0.75" bottom="0.75" header="0.3" footer="0.3"/>
  <pageSetup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PROFIMMEZ_Loreto 2022</vt:lpstr>
      <vt:lpstr>Hoja3</vt:lpstr>
      <vt:lpstr>'PROFIMMEZ_Loreto 2022'!Área_de_impresión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LULU GARCIA</dc:creator>
  <cp:lastModifiedBy>DISEÑO</cp:lastModifiedBy>
  <cp:lastPrinted>2023-01-19T21:25:19Z</cp:lastPrinted>
  <dcterms:created xsi:type="dcterms:W3CDTF">2022-09-06T03:11:24Z</dcterms:created>
  <dcterms:modified xsi:type="dcterms:W3CDTF">2023-01-27T18:59:05Z</dcterms:modified>
</cp:coreProperties>
</file>